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Для обмена\2024\БЮДЖЕТ 2025\Бюджет 2025 року_складання\Рішення про бюджет 2025\"/>
    </mc:Choice>
  </mc:AlternateContent>
  <xr:revisionPtr revIDLastSave="0" documentId="13_ncr:1_{D6E23AF9-CBFE-4A5A-B3FC-0EFDDE4759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Лист1!$A$1:$D$41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7" i="1" l="1"/>
  <c r="D13" i="1" l="1"/>
  <c r="D34" i="1" l="1"/>
  <c r="D32" i="1"/>
  <c r="D29" i="1" l="1"/>
  <c r="D38" i="1"/>
  <c r="D37" i="1" s="1"/>
  <c r="D24" i="1"/>
  <c r="D19" i="1" l="1"/>
  <c r="D39" i="1" l="1"/>
  <c r="D23" i="1"/>
  <c r="D22" i="1" l="1"/>
</calcChain>
</file>

<file path=xl/sharedStrings.xml><?xml version="1.0" encoding="utf-8"?>
<sst xmlns="http://schemas.openxmlformats.org/spreadsheetml/2006/main" count="56" uniqueCount="38">
  <si>
    <t>0455200000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</si>
  <si>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</si>
  <si>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</si>
  <si>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</si>
  <si>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</si>
  <si>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</si>
  <si>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</si>
  <si>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</si>
  <si>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</si>
  <si>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Освітня субвенція з державного бюджету місцевим бюджетам</t>
  </si>
  <si>
    <t>0410000000</t>
  </si>
  <si>
    <t>41053900</t>
  </si>
  <si>
    <t>Інші субвенції з місцевого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</si>
  <si>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</si>
  <si>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</si>
  <si>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</si>
  <si>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</si>
  <si>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</si>
  <si>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</si>
  <si>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</si>
  <si>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</si>
  <si>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</si>
  <si>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</si>
  <si>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0219770</t>
  </si>
  <si>
    <t>9770</t>
  </si>
  <si>
    <t>0619770</t>
  </si>
  <si>
    <t>0458500000</t>
  </si>
  <si>
    <t>ІІ. Трансферти із спеціального фонду бюджету</t>
  </si>
  <si>
    <r>
      <t xml:space="preserve">Обласний бюджет Дніпропетровської області </t>
    </r>
    <r>
      <rPr>
        <i/>
        <sz val="14"/>
        <color theme="1"/>
        <rFont val="Times New Roman"/>
        <family val="1"/>
        <charset val="204"/>
      </rPr>
      <t>(Субвенція з обласного бюджету місцевим бюджетам на пільгове медичне обслуговування осіб, які постраждали внаслідок Чорнобильської катастрофи)</t>
    </r>
  </si>
  <si>
    <t>-</t>
  </si>
  <si>
    <r>
      <t>Обласний бюджет Дніпропетровської області</t>
    </r>
    <r>
      <rPr>
        <i/>
        <sz val="14"/>
        <color theme="1"/>
        <rFont val="Times New Roman"/>
        <family val="1"/>
        <charset val="204"/>
      </rPr>
      <t xml:space="preserve"> (Для поповнення регіонального матеріального резерву для запобігання та ліквідації наслідків надзвичайних ситуацій  (на виконання доручення голови Дніпропетровської облдержадміністрації "Про надання субвенції з місцевих бюджетів обласному бюджету")</t>
    </r>
  </si>
  <si>
    <t>Секретар селищної ради</t>
  </si>
  <si>
    <t>Наталя СКРИЛЬ</t>
  </si>
  <si>
    <t>Додаток 3</t>
  </si>
  <si>
    <t>Міжбюджетні трансферти на 2025 рік</t>
  </si>
  <si>
    <t>"Про бюджет Юр'ївської селищної територіальної громади на 2025 рік"</t>
  </si>
  <si>
    <t>Бюджет Солонянської селищної територіальної громади (Субвенція бюджету Солонянської селищної територіальної громади для проведення інформаційно методичного консультування та психологічної підтримки педагогічним працівникам закладів освіти  в КУ "Центр прорфесійного розвитку педагогічних працівників")</t>
  </si>
  <si>
    <t>до рішення селищної ради від 12.12.2024 №   -69/VIII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</si>
</sst>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13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1" fillId="0" borderId="0" xfId="1"/>
    <xf numFmtId="0" fontId="2" fillId="0" borderId="0" xfId="1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/>
    </xf>
    <xf numFmtId="49" fontId="3" fillId="0" borderId="8" xfId="1" applyNumberFormat="1" applyFont="1" applyBorder="1" applyAlignment="1">
      <alignment horizontal="centerContinuous" vertical="center"/>
    </xf>
    <xf numFmtId="0" fontId="6" fillId="0" borderId="0" xfId="1" applyFont="1" applyAlignment="1">
      <alignment horizontal="left"/>
    </xf>
    <xf numFmtId="0" fontId="6" fillId="0" borderId="0" xfId="1" applyFont="1"/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left"/>
    </xf>
    <xf numFmtId="0" fontId="7" fillId="0" borderId="0" xfId="0" applyFont="1"/>
    <xf numFmtId="4" fontId="5" fillId="3" borderId="10" xfId="0" applyNumberFormat="1" applyFont="1" applyFill="1" applyBorder="1" applyAlignment="1">
      <alignment horizontal="center" vertical="center"/>
    </xf>
    <xf numFmtId="4" fontId="5" fillId="0" borderId="9" xfId="1" applyNumberFormat="1" applyFont="1" applyBorder="1" applyAlignment="1">
      <alignment horizontal="center" vertical="center"/>
    </xf>
    <xf numFmtId="4" fontId="3" fillId="0" borderId="10" xfId="1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Continuous" vertical="center" wrapText="1"/>
    </xf>
    <xf numFmtId="0" fontId="3" fillId="0" borderId="8" xfId="1" applyFont="1" applyBorder="1" applyAlignment="1">
      <alignment horizontal="left" vertical="center" wrapText="1"/>
    </xf>
    <xf numFmtId="4" fontId="5" fillId="2" borderId="9" xfId="0" applyNumberFormat="1" applyFont="1" applyFill="1" applyBorder="1" applyAlignment="1">
      <alignment horizontal="center"/>
    </xf>
    <xf numFmtId="4" fontId="5" fillId="2" borderId="32" xfId="0" applyNumberFormat="1" applyFont="1" applyFill="1" applyBorder="1" applyAlignment="1">
      <alignment horizontal="center"/>
    </xf>
    <xf numFmtId="4" fontId="5" fillId="2" borderId="24" xfId="0" applyNumberFormat="1" applyFont="1" applyFill="1" applyBorder="1" applyAlignment="1">
      <alignment horizontal="center"/>
    </xf>
    <xf numFmtId="4" fontId="3" fillId="0" borderId="11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Continuous" vertical="center"/>
    </xf>
    <xf numFmtId="49" fontId="3" fillId="0" borderId="22" xfId="1" applyNumberFormat="1" applyFont="1" applyBorder="1" applyAlignment="1">
      <alignment horizontal="centerContinuous" vertical="center"/>
    </xf>
    <xf numFmtId="0" fontId="3" fillId="0" borderId="22" xfId="1" applyFont="1" applyBorder="1" applyAlignment="1">
      <alignment horizontal="left" vertical="center" wrapText="1"/>
    </xf>
    <xf numFmtId="4" fontId="3" fillId="0" borderId="23" xfId="1" applyNumberFormat="1" applyFont="1" applyBorder="1" applyAlignment="1">
      <alignment horizontal="center" vertical="center"/>
    </xf>
    <xf numFmtId="0" fontId="5" fillId="0" borderId="34" xfId="0" quotePrefix="1" applyFont="1" applyBorder="1" applyAlignment="1">
      <alignment horizontal="centerContinuous" vertical="center" wrapText="1"/>
    </xf>
    <xf numFmtId="0" fontId="5" fillId="0" borderId="6" xfId="0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" fontId="5" fillId="4" borderId="33" xfId="0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Continuous" vertical="center" wrapText="1"/>
    </xf>
    <xf numFmtId="0" fontId="5" fillId="0" borderId="6" xfId="0" quotePrefix="1" applyFont="1" applyBorder="1" applyAlignment="1">
      <alignment horizontal="centerContinuous" vertical="center" wrapText="1"/>
    </xf>
    <xf numFmtId="4" fontId="5" fillId="3" borderId="11" xfId="0" applyNumberFormat="1" applyFont="1" applyFill="1" applyBorder="1" applyAlignment="1">
      <alignment horizontal="center" vertical="center"/>
    </xf>
    <xf numFmtId="4" fontId="5" fillId="4" borderId="42" xfId="0" applyNumberFormat="1" applyFont="1" applyFill="1" applyBorder="1" applyAlignment="1">
      <alignment horizontal="center"/>
    </xf>
    <xf numFmtId="0" fontId="5" fillId="0" borderId="25" xfId="1" applyFont="1" applyBorder="1" applyAlignment="1">
      <alignment horizontal="centerContinuous" vertical="center" wrapText="1"/>
    </xf>
    <xf numFmtId="4" fontId="5" fillId="0" borderId="24" xfId="1" applyNumberFormat="1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3" fillId="0" borderId="9" xfId="0" applyFont="1" applyBorder="1" applyAlignment="1">
      <alignment horizontal="centerContinuous" vertical="center" wrapText="1"/>
    </xf>
    <xf numFmtId="0" fontId="3" fillId="3" borderId="9" xfId="0" applyFont="1" applyFill="1" applyBorder="1" applyAlignment="1">
      <alignment horizontal="centerContinuous" vertical="center"/>
    </xf>
    <xf numFmtId="0" fontId="5" fillId="0" borderId="25" xfId="1" applyFont="1" applyBorder="1" applyAlignment="1">
      <alignment horizontal="centerContinuous" vertical="center"/>
    </xf>
    <xf numFmtId="0" fontId="5" fillId="0" borderId="24" xfId="1" applyFont="1" applyBorder="1" applyAlignment="1">
      <alignment horizontal="centerContinuous" vertical="center"/>
    </xf>
    <xf numFmtId="0" fontId="3" fillId="0" borderId="23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4" fontId="3" fillId="4" borderId="24" xfId="1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Continuous" vertical="center"/>
    </xf>
    <xf numFmtId="0" fontId="5" fillId="2" borderId="37" xfId="0" applyFont="1" applyFill="1" applyBorder="1" applyAlignment="1">
      <alignment horizontal="centerContinuous" vertical="center"/>
    </xf>
    <xf numFmtId="0" fontId="5" fillId="2" borderId="39" xfId="0" applyFont="1" applyFill="1" applyBorder="1" applyAlignment="1">
      <alignment horizontal="centerContinuous" vertical="center"/>
    </xf>
    <xf numFmtId="0" fontId="5" fillId="2" borderId="44" xfId="0" applyFont="1" applyFill="1" applyBorder="1" applyAlignment="1">
      <alignment horizontal="centerContinuous" vertical="center"/>
    </xf>
    <xf numFmtId="4" fontId="11" fillId="5" borderId="4" xfId="0" applyNumberFormat="1" applyFont="1" applyFill="1" applyBorder="1" applyAlignment="1">
      <alignment vertical="center"/>
    </xf>
    <xf numFmtId="4" fontId="3" fillId="0" borderId="24" xfId="0" applyNumberFormat="1" applyFont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4" fontId="5" fillId="0" borderId="10" xfId="1" applyNumberFormat="1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/>
    </xf>
    <xf numFmtId="4" fontId="5" fillId="0" borderId="11" xfId="1" applyNumberFormat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5" fillId="0" borderId="15" xfId="0" quotePrefix="1" applyFont="1" applyBorder="1" applyAlignment="1">
      <alignment horizontal="center" vertical="center" wrapText="1"/>
    </xf>
    <xf numFmtId="0" fontId="5" fillId="0" borderId="44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5" fillId="4" borderId="19" xfId="1" applyFont="1" applyFill="1" applyBorder="1" applyAlignment="1">
      <alignment horizontal="center"/>
    </xf>
    <xf numFmtId="0" fontId="5" fillId="4" borderId="20" xfId="1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4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5" fillId="4" borderId="4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3" fillId="0" borderId="18" xfId="1" applyFont="1" applyBorder="1" applyAlignment="1">
      <alignment vertical="center" wrapText="1"/>
    </xf>
    <xf numFmtId="0" fontId="3" fillId="0" borderId="28" xfId="1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view="pageBreakPreview" zoomScale="60" zoomScaleNormal="100" workbookViewId="0">
      <selection activeCell="D38" sqref="D38"/>
    </sheetView>
  </sheetViews>
  <sheetFormatPr defaultRowHeight="12.75" x14ac:dyDescent="0.2"/>
  <cols>
    <col min="1" max="1" width="28.28515625" customWidth="1"/>
    <col min="2" max="2" width="25.28515625" customWidth="1"/>
    <col min="3" max="3" width="110" customWidth="1"/>
    <col min="4" max="4" width="77.140625" customWidth="1"/>
    <col min="5" max="5" width="13.140625" customWidth="1"/>
  </cols>
  <sheetData>
    <row r="1" spans="1:4" s="1" customFormat="1" ht="15.75" x14ac:dyDescent="0.25">
      <c r="D1" s="85" t="s">
        <v>33</v>
      </c>
    </row>
    <row r="2" spans="1:4" s="1" customFormat="1" ht="18" customHeight="1" x14ac:dyDescent="0.25">
      <c r="D2" s="85" t="s">
        <v>37</v>
      </c>
    </row>
    <row r="3" spans="1:4" s="1" customFormat="1" ht="15.75" customHeight="1" x14ac:dyDescent="0.25">
      <c r="D3" s="85" t="s">
        <v>35</v>
      </c>
    </row>
    <row r="4" spans="1:4" s="1" customFormat="1" ht="18.75" customHeight="1" x14ac:dyDescent="0.25">
      <c r="D4" s="2"/>
    </row>
    <row r="5" spans="1:4" s="1" customFormat="1" ht="18.75" customHeight="1" x14ac:dyDescent="0.25">
      <c r="D5" s="2"/>
    </row>
    <row r="6" spans="1:4" s="20" customFormat="1" ht="23.25" x14ac:dyDescent="0.35">
      <c r="A6" s="88" t="s">
        <v>34</v>
      </c>
      <c r="B6" s="89"/>
      <c r="C6" s="89"/>
      <c r="D6" s="89"/>
    </row>
    <row r="7" spans="1:4" s="20" customFormat="1" ht="23.25" x14ac:dyDescent="0.35">
      <c r="A7" s="90" t="s">
        <v>0</v>
      </c>
      <c r="B7" s="89"/>
      <c r="C7" s="89"/>
      <c r="D7" s="89"/>
    </row>
    <row r="8" spans="1:4" ht="18.75" x14ac:dyDescent="0.3">
      <c r="A8" s="95" t="s">
        <v>1</v>
      </c>
      <c r="B8" s="95"/>
      <c r="C8" s="95"/>
      <c r="D8" s="95"/>
    </row>
    <row r="9" spans="1:4" ht="21.95" customHeight="1" x14ac:dyDescent="0.3">
      <c r="A9" s="3" t="s">
        <v>2</v>
      </c>
      <c r="B9" s="4"/>
      <c r="C9" s="4"/>
      <c r="D9" s="4"/>
    </row>
    <row r="10" spans="1:4" ht="19.5" thickBot="1" x14ac:dyDescent="0.35">
      <c r="A10" s="4"/>
      <c r="B10" s="4"/>
      <c r="C10" s="4"/>
      <c r="D10" s="5" t="s">
        <v>3</v>
      </c>
    </row>
    <row r="11" spans="1:4" ht="56.25" x14ac:dyDescent="0.2">
      <c r="A11" s="24" t="s">
        <v>4</v>
      </c>
      <c r="B11" s="101" t="s">
        <v>5</v>
      </c>
      <c r="C11" s="102"/>
      <c r="D11" s="49" t="s">
        <v>6</v>
      </c>
    </row>
    <row r="12" spans="1:4" ht="19.5" thickBot="1" x14ac:dyDescent="0.25">
      <c r="A12" s="25">
        <v>1</v>
      </c>
      <c r="B12" s="103">
        <v>2</v>
      </c>
      <c r="C12" s="104"/>
      <c r="D12" s="50">
        <v>3</v>
      </c>
    </row>
    <row r="13" spans="1:4" ht="18.75" x14ac:dyDescent="0.3">
      <c r="A13" s="98" t="s">
        <v>7</v>
      </c>
      <c r="B13" s="99"/>
      <c r="C13" s="100"/>
      <c r="D13" s="51">
        <f>D15+D18</f>
        <v>29513328</v>
      </c>
    </row>
    <row r="14" spans="1:4" ht="40.5" customHeight="1" thickBot="1" x14ac:dyDescent="0.25">
      <c r="A14" s="55">
        <v>41033900</v>
      </c>
      <c r="B14" s="58" t="s">
        <v>9</v>
      </c>
      <c r="C14" s="48"/>
      <c r="D14" s="82">
        <v>29509900</v>
      </c>
    </row>
    <row r="15" spans="1:4" ht="18.75" x14ac:dyDescent="0.3">
      <c r="A15" s="54">
        <v>9900000000</v>
      </c>
      <c r="B15" s="57" t="s">
        <v>8</v>
      </c>
      <c r="C15" s="73"/>
      <c r="D15" s="83">
        <f>D14</f>
        <v>29509900</v>
      </c>
    </row>
    <row r="16" spans="1:4" ht="19.5" thickBot="1" x14ac:dyDescent="0.25">
      <c r="A16" s="56"/>
      <c r="B16" s="86"/>
      <c r="C16" s="87"/>
      <c r="D16" s="59"/>
    </row>
    <row r="17" spans="1:5" ht="18.75" x14ac:dyDescent="0.2">
      <c r="A17" s="46" t="s">
        <v>11</v>
      </c>
      <c r="B17" s="45" t="s">
        <v>12</v>
      </c>
      <c r="C17" s="48"/>
      <c r="D17" s="21">
        <f>D18</f>
        <v>3428</v>
      </c>
    </row>
    <row r="18" spans="1:5" ht="39" customHeight="1" x14ac:dyDescent="0.2">
      <c r="A18" s="47" t="s">
        <v>10</v>
      </c>
      <c r="B18" s="96" t="s">
        <v>28</v>
      </c>
      <c r="C18" s="97"/>
      <c r="D18" s="23">
        <v>3428</v>
      </c>
    </row>
    <row r="19" spans="1:5" ht="19.5" thickBot="1" x14ac:dyDescent="0.35">
      <c r="A19" s="105" t="s">
        <v>13</v>
      </c>
      <c r="B19" s="106"/>
      <c r="C19" s="106"/>
      <c r="D19" s="78">
        <f>D20</f>
        <v>0</v>
      </c>
    </row>
    <row r="20" spans="1:5" ht="24.75" customHeight="1" x14ac:dyDescent="0.2">
      <c r="A20" s="52"/>
      <c r="B20" s="109"/>
      <c r="C20" s="110"/>
      <c r="D20" s="22"/>
    </row>
    <row r="21" spans="1:5" ht="19.5" customHeight="1" thickBot="1" x14ac:dyDescent="0.25">
      <c r="A21" s="53"/>
      <c r="B21" s="107"/>
      <c r="C21" s="108"/>
      <c r="D21" s="40"/>
    </row>
    <row r="22" spans="1:5" ht="18.75" x14ac:dyDescent="0.3">
      <c r="A22" s="13" t="s">
        <v>14</v>
      </c>
      <c r="B22" s="29" t="s">
        <v>15</v>
      </c>
      <c r="C22" s="74"/>
      <c r="D22" s="79">
        <f>D23+D24</f>
        <v>29513328</v>
      </c>
      <c r="E22" s="77"/>
    </row>
    <row r="23" spans="1:5" ht="18.75" x14ac:dyDescent="0.3">
      <c r="A23" s="26" t="s">
        <v>14</v>
      </c>
      <c r="B23" s="6" t="s">
        <v>16</v>
      </c>
      <c r="C23" s="75"/>
      <c r="D23" s="80">
        <f>D13</f>
        <v>29513328</v>
      </c>
    </row>
    <row r="24" spans="1:5" ht="19.5" thickBot="1" x14ac:dyDescent="0.35">
      <c r="A24" s="27" t="s">
        <v>14</v>
      </c>
      <c r="B24" s="28" t="s">
        <v>17</v>
      </c>
      <c r="C24" s="76"/>
      <c r="D24" s="81">
        <f>D20</f>
        <v>0</v>
      </c>
    </row>
    <row r="25" spans="1:5" ht="18.75" x14ac:dyDescent="0.3">
      <c r="A25" s="4"/>
      <c r="B25" s="4"/>
      <c r="C25" s="4"/>
      <c r="D25" s="4"/>
    </row>
    <row r="26" spans="1:5" ht="21.95" customHeight="1" thickBot="1" x14ac:dyDescent="0.35">
      <c r="A26" s="3" t="s">
        <v>18</v>
      </c>
      <c r="B26" s="4"/>
      <c r="C26" s="4"/>
      <c r="D26" s="5" t="s">
        <v>3</v>
      </c>
    </row>
    <row r="27" spans="1:5" ht="114.75" customHeight="1" x14ac:dyDescent="0.2">
      <c r="A27" s="30" t="s">
        <v>19</v>
      </c>
      <c r="B27" s="31" t="s">
        <v>20</v>
      </c>
      <c r="C27" s="31" t="s">
        <v>21</v>
      </c>
      <c r="D27" s="32" t="s">
        <v>6</v>
      </c>
    </row>
    <row r="28" spans="1:5" ht="19.5" thickBot="1" x14ac:dyDescent="0.25">
      <c r="A28" s="33">
        <v>1</v>
      </c>
      <c r="B28" s="7">
        <v>2</v>
      </c>
      <c r="C28" s="7">
        <v>3</v>
      </c>
      <c r="D28" s="34">
        <v>4</v>
      </c>
    </row>
    <row r="29" spans="1:5" ht="18.75" x14ac:dyDescent="0.3">
      <c r="A29" s="93" t="s">
        <v>22</v>
      </c>
      <c r="B29" s="94"/>
      <c r="C29" s="94"/>
      <c r="D29" s="60">
        <f>D30+D32+D34</f>
        <v>54141.9</v>
      </c>
    </row>
    <row r="30" spans="1:5" ht="28.5" hidden="1" customHeight="1" thickBot="1" x14ac:dyDescent="0.35">
      <c r="A30" s="63"/>
      <c r="B30" s="64"/>
      <c r="C30" s="64"/>
      <c r="D30" s="84"/>
    </row>
    <row r="31" spans="1:5" ht="31.5" hidden="1" customHeight="1" x14ac:dyDescent="0.3">
      <c r="A31" s="54"/>
      <c r="B31" s="65"/>
      <c r="C31" s="66"/>
      <c r="D31" s="83"/>
    </row>
    <row r="32" spans="1:5" s="1" customFormat="1" ht="32.25" customHeight="1" thickBot="1" x14ac:dyDescent="0.25">
      <c r="A32" s="67" t="s">
        <v>23</v>
      </c>
      <c r="B32" s="68" t="s">
        <v>24</v>
      </c>
      <c r="C32" s="61" t="s">
        <v>12</v>
      </c>
      <c r="D32" s="62">
        <f>D33</f>
        <v>32500</v>
      </c>
    </row>
    <row r="33" spans="1:4" s="1" customFormat="1" ht="95.25" customHeight="1" thickBot="1" x14ac:dyDescent="0.25">
      <c r="A33" s="42" t="s">
        <v>10</v>
      </c>
      <c r="B33" s="69" t="s">
        <v>24</v>
      </c>
      <c r="C33" s="43" t="s">
        <v>30</v>
      </c>
      <c r="D33" s="44">
        <v>32500</v>
      </c>
    </row>
    <row r="34" spans="1:4" s="1" customFormat="1" ht="18.75" x14ac:dyDescent="0.2">
      <c r="A34" s="41" t="s">
        <v>25</v>
      </c>
      <c r="B34" s="70" t="s">
        <v>24</v>
      </c>
      <c r="C34" s="35" t="s">
        <v>12</v>
      </c>
      <c r="D34" s="22">
        <f>D35</f>
        <v>21641.9</v>
      </c>
    </row>
    <row r="35" spans="1:4" s="1" customFormat="1" ht="75.75" thickBot="1" x14ac:dyDescent="0.25">
      <c r="A35" s="9" t="s">
        <v>26</v>
      </c>
      <c r="B35" s="71">
        <v>9770</v>
      </c>
      <c r="C35" s="36" t="s">
        <v>36</v>
      </c>
      <c r="D35" s="23">
        <v>21641.9</v>
      </c>
    </row>
    <row r="36" spans="1:4" s="1" customFormat="1" ht="20.100000000000001" customHeight="1" thickBot="1" x14ac:dyDescent="0.35">
      <c r="A36" s="91" t="s">
        <v>27</v>
      </c>
      <c r="B36" s="92"/>
      <c r="C36" s="92"/>
      <c r="D36" s="72" t="s">
        <v>29</v>
      </c>
    </row>
    <row r="37" spans="1:4" s="1" customFormat="1" ht="18.75" x14ac:dyDescent="0.3">
      <c r="A37" s="13" t="s">
        <v>14</v>
      </c>
      <c r="B37" s="14" t="s">
        <v>14</v>
      </c>
      <c r="C37" s="15" t="s">
        <v>15</v>
      </c>
      <c r="D37" s="37">
        <f>D38</f>
        <v>54141.9</v>
      </c>
    </row>
    <row r="38" spans="1:4" s="1" customFormat="1" ht="18.75" x14ac:dyDescent="0.3">
      <c r="A38" s="16" t="s">
        <v>14</v>
      </c>
      <c r="B38" s="8" t="s">
        <v>14</v>
      </c>
      <c r="C38" s="12" t="s">
        <v>16</v>
      </c>
      <c r="D38" s="38">
        <f>D31+D32+D34</f>
        <v>54141.9</v>
      </c>
    </row>
    <row r="39" spans="1:4" s="1" customFormat="1" ht="19.5" thickBot="1" x14ac:dyDescent="0.35">
      <c r="A39" s="17" t="s">
        <v>14</v>
      </c>
      <c r="B39" s="18" t="s">
        <v>14</v>
      </c>
      <c r="C39" s="19" t="s">
        <v>17</v>
      </c>
      <c r="D39" s="39" t="str">
        <f>D36</f>
        <v>-</v>
      </c>
    </row>
    <row r="40" spans="1:4" s="1" customFormat="1" x14ac:dyDescent="0.2"/>
    <row r="41" spans="1:4" s="1" customFormat="1" ht="25.5" customHeight="1" x14ac:dyDescent="0.3">
      <c r="B41" s="10" t="s">
        <v>31</v>
      </c>
      <c r="C41" s="11"/>
      <c r="D41" s="10" t="s">
        <v>32</v>
      </c>
    </row>
  </sheetData>
  <mergeCells count="13">
    <mergeCell ref="B16:C16"/>
    <mergeCell ref="A6:D6"/>
    <mergeCell ref="A7:D7"/>
    <mergeCell ref="A36:C36"/>
    <mergeCell ref="A29:C29"/>
    <mergeCell ref="A8:D8"/>
    <mergeCell ref="B18:C18"/>
    <mergeCell ref="A13:C13"/>
    <mergeCell ref="B11:C11"/>
    <mergeCell ref="B12:C12"/>
    <mergeCell ref="A19:C19"/>
    <mergeCell ref="B21:C21"/>
    <mergeCell ref="B20:C20"/>
  </mergeCells>
  <pageMargins left="0.59055118110236227" right="0.59055118110236227" top="0.39370078740157483" bottom="0.39370078740157483" header="0" footer="0"/>
  <pageSetup paperSize="9" scale="4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2023-12-18T07:23:57Z</cp:lastPrinted>
  <dcterms:created xsi:type="dcterms:W3CDTF">2023-06-20T07:11:32Z</dcterms:created>
  <dcterms:modified xsi:type="dcterms:W3CDTF">2024-12-11T18:10:47Z</dcterms:modified>
</cp:coreProperties>
</file>